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笔试面试总成绩和入围体检人员" sheetId="1" r:id="rId1"/>
  </sheets>
  <definedNames/>
  <calcPr fullCalcOnLoad="1"/>
</workbook>
</file>

<file path=xl/sharedStrings.xml><?xml version="1.0" encoding="utf-8"?>
<sst xmlns="http://schemas.openxmlformats.org/spreadsheetml/2006/main" count="273" uniqueCount="138">
  <si>
    <t>序号</t>
  </si>
  <si>
    <t>报考单位</t>
  </si>
  <si>
    <t>报考岗位</t>
  </si>
  <si>
    <t>招聘数</t>
  </si>
  <si>
    <t>姓名</t>
  </si>
  <si>
    <t>准考证号</t>
  </si>
  <si>
    <t>笔试成绩
（40%）</t>
  </si>
  <si>
    <t>面试成绩
（60%）</t>
  </si>
  <si>
    <t>总成绩</t>
  </si>
  <si>
    <t>名次</t>
  </si>
  <si>
    <t>备注</t>
  </si>
  <si>
    <t>廖魏孝</t>
  </si>
  <si>
    <t>3</t>
  </si>
  <si>
    <t>4</t>
  </si>
  <si>
    <t>5</t>
  </si>
  <si>
    <t>6</t>
  </si>
  <si>
    <t>周梅楠</t>
  </si>
  <si>
    <t>叶易彦</t>
  </si>
  <si>
    <t>王欣如</t>
  </si>
  <si>
    <t>工作人员</t>
  </si>
  <si>
    <t>朱胜</t>
  </si>
  <si>
    <t>工作人员2</t>
  </si>
  <si>
    <t>孙丹</t>
  </si>
  <si>
    <t>姜雄园</t>
  </si>
  <si>
    <t>巫雯</t>
  </si>
  <si>
    <t>陈文</t>
  </si>
  <si>
    <t>杨玲</t>
  </si>
  <si>
    <t>刘程</t>
  </si>
  <si>
    <t>区法院</t>
  </si>
  <si>
    <t>刘敏婕</t>
  </si>
  <si>
    <t>童少奇</t>
  </si>
  <si>
    <t>邵倾芙</t>
  </si>
  <si>
    <t>姜露露</t>
  </si>
  <si>
    <t>刘卓浩</t>
  </si>
  <si>
    <t>徐小娟</t>
  </si>
  <si>
    <t>方春欣</t>
  </si>
  <si>
    <t>陈侃</t>
  </si>
  <si>
    <t>陈兴龙</t>
  </si>
  <si>
    <t>吴帆</t>
  </si>
  <si>
    <t>胡彬</t>
  </si>
  <si>
    <t>周晔辉</t>
  </si>
  <si>
    <t>毛伊萌</t>
  </si>
  <si>
    <t>姜倩文</t>
  </si>
  <si>
    <t>竺晏妮</t>
  </si>
  <si>
    <t>吕笑笑</t>
  </si>
  <si>
    <t>余雪萍</t>
  </si>
  <si>
    <t>黄诗莹</t>
  </si>
  <si>
    <t>刘晨闪</t>
  </si>
  <si>
    <t>林宇航</t>
  </si>
  <si>
    <t>周思宇</t>
  </si>
  <si>
    <t>方萍</t>
  </si>
  <si>
    <t>余雯丽</t>
  </si>
  <si>
    <t>姜伊雯</t>
  </si>
  <si>
    <t>翁振新</t>
  </si>
  <si>
    <t>余倩雯</t>
  </si>
  <si>
    <t>毛雷磊</t>
  </si>
  <si>
    <t>梅卉</t>
  </si>
  <si>
    <t>何志顺</t>
  </si>
  <si>
    <t>区档案馆</t>
  </si>
  <si>
    <t>姚静娴</t>
  </si>
  <si>
    <t>邱丽珍</t>
  </si>
  <si>
    <t>毛君莹</t>
  </si>
  <si>
    <t>区信访局</t>
  </si>
  <si>
    <t>工作人员1</t>
  </si>
  <si>
    <t>郑欣欣</t>
  </si>
  <si>
    <t>侯瑾</t>
  </si>
  <si>
    <t>洪梅</t>
  </si>
  <si>
    <t>张心悦</t>
  </si>
  <si>
    <t>吴俊</t>
  </si>
  <si>
    <t>叶琦</t>
  </si>
  <si>
    <t>方琼</t>
  </si>
  <si>
    <t>徐嘉慧</t>
  </si>
  <si>
    <t>区残联</t>
  </si>
  <si>
    <t>鲍甘恬</t>
  </si>
  <si>
    <t>吴名</t>
  </si>
  <si>
    <t>郑玉文</t>
  </si>
  <si>
    <t>陈佩文</t>
  </si>
  <si>
    <t>叶佳兴</t>
  </si>
  <si>
    <t>区财政局</t>
  </si>
  <si>
    <t>徐孟丽</t>
  </si>
  <si>
    <t>舒志平</t>
  </si>
  <si>
    <t>张声</t>
  </si>
  <si>
    <t>应静</t>
  </si>
  <si>
    <t>余锦婷</t>
  </si>
  <si>
    <t>江玲慧</t>
  </si>
  <si>
    <t>徐春媚</t>
  </si>
  <si>
    <t>刘彬</t>
  </si>
  <si>
    <t>区农业农村局</t>
  </si>
  <si>
    <t>综合文字</t>
  </si>
  <si>
    <t>郑雪琴</t>
  </si>
  <si>
    <t>郑晴芳</t>
  </si>
  <si>
    <t>严霞</t>
  </si>
  <si>
    <t>陈若清</t>
  </si>
  <si>
    <t>严方丽</t>
  </si>
  <si>
    <t>陶柏辰</t>
  </si>
  <si>
    <t>廖云仙</t>
  </si>
  <si>
    <t>工作人员3</t>
  </si>
  <si>
    <t>柴成刚</t>
  </si>
  <si>
    <t>严建敏</t>
  </si>
  <si>
    <t>工作人员4</t>
  </si>
  <si>
    <t>余文豪</t>
  </si>
  <si>
    <t>工作人员5</t>
  </si>
  <si>
    <t>叶雅菲</t>
  </si>
  <si>
    <t>张秀娟</t>
  </si>
  <si>
    <t>叶佳露</t>
  </si>
  <si>
    <t>区住建局</t>
  </si>
  <si>
    <t>叶振超</t>
  </si>
  <si>
    <t>汪方超</t>
  </si>
  <si>
    <t>徐方正</t>
  </si>
  <si>
    <t>郑澎</t>
  </si>
  <si>
    <t>郑宙</t>
  </si>
  <si>
    <t>毛金娟</t>
  </si>
  <si>
    <t>董晓青</t>
  </si>
  <si>
    <t>徐俊超</t>
  </si>
  <si>
    <t>蒋佩佩</t>
  </si>
  <si>
    <t>区征迁办</t>
  </si>
  <si>
    <t>胡思露</t>
  </si>
  <si>
    <t>航埠镇</t>
  </si>
  <si>
    <t>统计人员</t>
  </si>
  <si>
    <t>徐菁涅</t>
  </si>
  <si>
    <t>徐静晓</t>
  </si>
  <si>
    <t>农业人员</t>
  </si>
  <si>
    <t>段佳秀</t>
  </si>
  <si>
    <t>戴安琪</t>
  </si>
  <si>
    <t>郑萍萍</t>
  </si>
  <si>
    <t>郑明明</t>
  </si>
  <si>
    <t>张俊杰</t>
  </si>
  <si>
    <t>姚路平</t>
  </si>
  <si>
    <t>1</t>
  </si>
  <si>
    <t>2</t>
  </si>
  <si>
    <t>附件.2019年衢州市柯城区机关事业单位第三期编外人员招聘笔试、面试综合成绩和入围体检人员名单</t>
  </si>
  <si>
    <t>3</t>
  </si>
  <si>
    <t>4</t>
  </si>
  <si>
    <t>入围体检</t>
  </si>
  <si>
    <t>入围体检</t>
  </si>
  <si>
    <t>倪翊萱</t>
  </si>
  <si>
    <t>缺考</t>
  </si>
  <si>
    <t>廖小超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</si>
</sst>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方正小标宋_GBK"/>
      <family val="0"/>
    </font>
    <font>
      <b/>
      <sz val="10"/>
      <name val="方正小标宋_GBK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 shrinkToFi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43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35">
      <selection activeCell="J49" sqref="J49"/>
    </sheetView>
  </sheetViews>
  <sheetFormatPr defaultColWidth="9.00390625" defaultRowHeight="21.75" customHeight="1"/>
  <cols>
    <col min="1" max="1" width="4.125" style="3" customWidth="1"/>
    <col min="2" max="2" width="8.00390625" style="3" customWidth="1"/>
    <col min="3" max="3" width="10.00390625" style="3" customWidth="1"/>
    <col min="4" max="4" width="4.375" style="3" customWidth="1"/>
    <col min="5" max="5" width="6.75390625" style="3" customWidth="1"/>
    <col min="6" max="6" width="12.375" style="4" customWidth="1"/>
    <col min="7" max="7" width="7.875" style="3" customWidth="1"/>
    <col min="8" max="8" width="7.625" style="26" customWidth="1"/>
    <col min="9" max="9" width="6.375" style="3" customWidth="1"/>
    <col min="10" max="10" width="4.50390625" style="3" customWidth="1"/>
    <col min="11" max="11" width="8.25390625" style="3" customWidth="1"/>
    <col min="12" max="16384" width="9.00390625" style="3" customWidth="1"/>
  </cols>
  <sheetData>
    <row r="1" spans="1:11" s="1" customFormat="1" ht="40.5" customHeight="1">
      <c r="A1" s="33" t="s">
        <v>130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7.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23" t="s">
        <v>7</v>
      </c>
      <c r="I2" s="7" t="s">
        <v>8</v>
      </c>
      <c r="J2" s="7" t="s">
        <v>9</v>
      </c>
      <c r="K2" s="7" t="s">
        <v>10</v>
      </c>
    </row>
    <row r="3" spans="1:11" ht="21.75" customHeight="1">
      <c r="A3" s="10">
        <v>1</v>
      </c>
      <c r="B3" s="30" t="s">
        <v>28</v>
      </c>
      <c r="C3" s="30" t="s">
        <v>19</v>
      </c>
      <c r="D3" s="34">
        <v>11</v>
      </c>
      <c r="E3" s="17" t="s">
        <v>31</v>
      </c>
      <c r="F3" s="9">
        <v>20201040221</v>
      </c>
      <c r="G3" s="18">
        <v>83.7</v>
      </c>
      <c r="H3" s="24">
        <v>81.8</v>
      </c>
      <c r="I3" s="18">
        <f>G3*0.4+H3*0.6</f>
        <v>82.56</v>
      </c>
      <c r="J3" s="10">
        <v>1</v>
      </c>
      <c r="K3" s="21" t="s">
        <v>133</v>
      </c>
    </row>
    <row r="4" spans="1:11" ht="21.75" customHeight="1">
      <c r="A4" s="10">
        <v>2</v>
      </c>
      <c r="B4" s="31"/>
      <c r="C4" s="31"/>
      <c r="D4" s="34"/>
      <c r="E4" s="17" t="s">
        <v>29</v>
      </c>
      <c r="F4" s="9">
        <v>20201040214</v>
      </c>
      <c r="G4" s="18">
        <v>85.4</v>
      </c>
      <c r="H4" s="24">
        <v>79.4</v>
      </c>
      <c r="I4" s="18">
        <f aca="true" t="shared" si="0" ref="I4:I67">G4*0.4+H4*0.6</f>
        <v>81.80000000000001</v>
      </c>
      <c r="J4" s="10">
        <v>2</v>
      </c>
      <c r="K4" s="21" t="s">
        <v>133</v>
      </c>
    </row>
    <row r="5" spans="1:11" ht="21.75" customHeight="1">
      <c r="A5" s="10">
        <v>3</v>
      </c>
      <c r="B5" s="31"/>
      <c r="C5" s="31"/>
      <c r="D5" s="34"/>
      <c r="E5" s="17" t="s">
        <v>30</v>
      </c>
      <c r="F5" s="9">
        <v>20201040219</v>
      </c>
      <c r="G5" s="18">
        <v>84.6</v>
      </c>
      <c r="H5" s="24">
        <v>75.8</v>
      </c>
      <c r="I5" s="18">
        <f t="shared" si="0"/>
        <v>79.32</v>
      </c>
      <c r="J5" s="10">
        <v>3</v>
      </c>
      <c r="K5" s="21" t="s">
        <v>133</v>
      </c>
    </row>
    <row r="6" spans="1:11" ht="21.75" customHeight="1">
      <c r="A6" s="10">
        <v>4</v>
      </c>
      <c r="B6" s="31"/>
      <c r="C6" s="31"/>
      <c r="D6" s="34"/>
      <c r="E6" s="16" t="s">
        <v>35</v>
      </c>
      <c r="F6" s="9">
        <v>20201040101</v>
      </c>
      <c r="G6" s="18">
        <v>79.1</v>
      </c>
      <c r="H6" s="24">
        <v>77.4</v>
      </c>
      <c r="I6" s="18">
        <f t="shared" si="0"/>
        <v>78.08000000000001</v>
      </c>
      <c r="J6" s="10">
        <v>4</v>
      </c>
      <c r="K6" s="21" t="s">
        <v>133</v>
      </c>
    </row>
    <row r="7" spans="1:11" ht="21.75" customHeight="1">
      <c r="A7" s="10">
        <v>5</v>
      </c>
      <c r="B7" s="31"/>
      <c r="C7" s="31"/>
      <c r="D7" s="34"/>
      <c r="E7" s="17" t="s">
        <v>22</v>
      </c>
      <c r="F7" s="9">
        <v>20201040123</v>
      </c>
      <c r="G7" s="18">
        <v>79.6</v>
      </c>
      <c r="H7" s="24">
        <v>76.8</v>
      </c>
      <c r="I7" s="18">
        <f t="shared" si="0"/>
        <v>77.92</v>
      </c>
      <c r="J7" s="10">
        <v>5</v>
      </c>
      <c r="K7" s="21" t="s">
        <v>133</v>
      </c>
    </row>
    <row r="8" spans="1:11" ht="21.75" customHeight="1">
      <c r="A8" s="10">
        <v>6</v>
      </c>
      <c r="B8" s="31"/>
      <c r="C8" s="31"/>
      <c r="D8" s="34"/>
      <c r="E8" s="17" t="s">
        <v>33</v>
      </c>
      <c r="F8" s="9">
        <v>20201040108</v>
      </c>
      <c r="G8" s="18">
        <v>79.9</v>
      </c>
      <c r="H8" s="24">
        <v>73.6</v>
      </c>
      <c r="I8" s="18">
        <f t="shared" si="0"/>
        <v>76.12</v>
      </c>
      <c r="J8" s="10">
        <v>6</v>
      </c>
      <c r="K8" s="21" t="s">
        <v>133</v>
      </c>
    </row>
    <row r="9" spans="1:11" ht="21.75" customHeight="1">
      <c r="A9" s="10">
        <v>7</v>
      </c>
      <c r="B9" s="31"/>
      <c r="C9" s="31"/>
      <c r="D9" s="34"/>
      <c r="E9" s="17" t="s">
        <v>34</v>
      </c>
      <c r="F9" s="9">
        <v>20201040330</v>
      </c>
      <c r="G9" s="18">
        <v>79.3</v>
      </c>
      <c r="H9" s="24">
        <v>74</v>
      </c>
      <c r="I9" s="18">
        <f t="shared" si="0"/>
        <v>76.12</v>
      </c>
      <c r="J9" s="10">
        <v>7</v>
      </c>
      <c r="K9" s="21" t="s">
        <v>133</v>
      </c>
    </row>
    <row r="10" spans="1:11" ht="21.75" customHeight="1">
      <c r="A10" s="10">
        <v>8</v>
      </c>
      <c r="B10" s="31"/>
      <c r="C10" s="31"/>
      <c r="D10" s="34"/>
      <c r="E10" s="17" t="s">
        <v>41</v>
      </c>
      <c r="F10" s="9">
        <v>20201040322</v>
      </c>
      <c r="G10" s="18">
        <v>75.1</v>
      </c>
      <c r="H10" s="24">
        <v>76.4</v>
      </c>
      <c r="I10" s="18">
        <f t="shared" si="0"/>
        <v>75.88</v>
      </c>
      <c r="J10" s="10">
        <v>8</v>
      </c>
      <c r="K10" s="21" t="s">
        <v>133</v>
      </c>
    </row>
    <row r="11" spans="1:11" ht="21.75" customHeight="1">
      <c r="A11" s="10">
        <v>9</v>
      </c>
      <c r="B11" s="31"/>
      <c r="C11" s="31"/>
      <c r="D11" s="34"/>
      <c r="E11" s="17" t="s">
        <v>48</v>
      </c>
      <c r="F11" s="9">
        <v>20201040412</v>
      </c>
      <c r="G11" s="18">
        <v>71.4</v>
      </c>
      <c r="H11" s="24">
        <v>78.4</v>
      </c>
      <c r="I11" s="18">
        <f t="shared" si="0"/>
        <v>75.6</v>
      </c>
      <c r="J11" s="10">
        <v>9</v>
      </c>
      <c r="K11" s="21" t="s">
        <v>133</v>
      </c>
    </row>
    <row r="12" spans="1:11" ht="21.75" customHeight="1">
      <c r="A12" s="10">
        <v>10</v>
      </c>
      <c r="B12" s="31"/>
      <c r="C12" s="31"/>
      <c r="D12" s="34"/>
      <c r="E12" s="16" t="s">
        <v>38</v>
      </c>
      <c r="F12" s="9">
        <v>20201040104</v>
      </c>
      <c r="G12" s="18">
        <v>75.8</v>
      </c>
      <c r="H12" s="24">
        <v>75.4</v>
      </c>
      <c r="I12" s="18">
        <f t="shared" si="0"/>
        <v>75.56</v>
      </c>
      <c r="J12" s="10">
        <v>10</v>
      </c>
      <c r="K12" s="21" t="s">
        <v>133</v>
      </c>
    </row>
    <row r="13" spans="1:11" ht="21.75" customHeight="1">
      <c r="A13" s="10">
        <v>11</v>
      </c>
      <c r="B13" s="31"/>
      <c r="C13" s="31"/>
      <c r="D13" s="34"/>
      <c r="E13" s="16" t="s">
        <v>39</v>
      </c>
      <c r="F13" s="9">
        <v>20201040106</v>
      </c>
      <c r="G13" s="18">
        <v>75.4</v>
      </c>
      <c r="H13" s="24">
        <v>75.4</v>
      </c>
      <c r="I13" s="18">
        <f t="shared" si="0"/>
        <v>75.4</v>
      </c>
      <c r="J13" s="10">
        <v>11</v>
      </c>
      <c r="K13" s="21" t="s">
        <v>133</v>
      </c>
    </row>
    <row r="14" spans="1:11" ht="21.75" customHeight="1">
      <c r="A14" s="10">
        <v>12</v>
      </c>
      <c r="B14" s="31"/>
      <c r="C14" s="31"/>
      <c r="D14" s="34"/>
      <c r="E14" s="17" t="s">
        <v>37</v>
      </c>
      <c r="F14" s="9">
        <v>20201040130</v>
      </c>
      <c r="G14" s="18">
        <v>77.1</v>
      </c>
      <c r="H14" s="24">
        <v>74.2</v>
      </c>
      <c r="I14" s="18">
        <f t="shared" si="0"/>
        <v>75.36</v>
      </c>
      <c r="J14" s="10">
        <v>12</v>
      </c>
      <c r="K14" s="21" t="s">
        <v>133</v>
      </c>
    </row>
    <row r="15" spans="1:11" ht="21.75" customHeight="1">
      <c r="A15" s="10">
        <v>13</v>
      </c>
      <c r="B15" s="31"/>
      <c r="C15" s="31"/>
      <c r="D15" s="34"/>
      <c r="E15" s="16" t="s">
        <v>50</v>
      </c>
      <c r="F15" s="9">
        <v>20201040102</v>
      </c>
      <c r="G15" s="18">
        <v>71.1</v>
      </c>
      <c r="H15" s="24">
        <v>78</v>
      </c>
      <c r="I15" s="18">
        <f t="shared" si="0"/>
        <v>75.24</v>
      </c>
      <c r="J15" s="10">
        <v>13</v>
      </c>
      <c r="K15" s="21" t="s">
        <v>133</v>
      </c>
    </row>
    <row r="16" spans="1:11" ht="21.75" customHeight="1">
      <c r="A16" s="10">
        <v>14</v>
      </c>
      <c r="B16" s="31"/>
      <c r="C16" s="31"/>
      <c r="D16" s="34"/>
      <c r="E16" s="17" t="s">
        <v>36</v>
      </c>
      <c r="F16" s="9">
        <v>20201040411</v>
      </c>
      <c r="G16" s="18">
        <v>77.9</v>
      </c>
      <c r="H16" s="24">
        <v>72.6</v>
      </c>
      <c r="I16" s="18">
        <f t="shared" si="0"/>
        <v>74.72</v>
      </c>
      <c r="J16" s="10">
        <v>14</v>
      </c>
      <c r="K16" s="21" t="s">
        <v>133</v>
      </c>
    </row>
    <row r="17" spans="1:11" ht="21.75" customHeight="1">
      <c r="A17" s="10">
        <v>15</v>
      </c>
      <c r="B17" s="31"/>
      <c r="C17" s="31"/>
      <c r="D17" s="34"/>
      <c r="E17" s="17" t="s">
        <v>44</v>
      </c>
      <c r="F17" s="9">
        <v>20201040305</v>
      </c>
      <c r="G17" s="18">
        <v>73.7</v>
      </c>
      <c r="H17" s="24">
        <v>75.2</v>
      </c>
      <c r="I17" s="18">
        <f t="shared" si="0"/>
        <v>74.6</v>
      </c>
      <c r="J17" s="10">
        <v>15</v>
      </c>
      <c r="K17" s="21" t="s">
        <v>133</v>
      </c>
    </row>
    <row r="18" spans="1:11" ht="21.75" customHeight="1">
      <c r="A18" s="10">
        <v>16</v>
      </c>
      <c r="B18" s="31"/>
      <c r="C18" s="31"/>
      <c r="D18" s="34"/>
      <c r="E18" s="16" t="s">
        <v>49</v>
      </c>
      <c r="F18" s="9">
        <v>20201040103</v>
      </c>
      <c r="G18" s="18">
        <v>71.3</v>
      </c>
      <c r="H18" s="24">
        <v>76.4</v>
      </c>
      <c r="I18" s="18">
        <f t="shared" si="0"/>
        <v>74.36</v>
      </c>
      <c r="J18" s="10">
        <v>16</v>
      </c>
      <c r="K18" s="21" t="s">
        <v>133</v>
      </c>
    </row>
    <row r="19" spans="1:11" ht="21.75" customHeight="1">
      <c r="A19" s="10">
        <v>17</v>
      </c>
      <c r="B19" s="31"/>
      <c r="C19" s="31"/>
      <c r="D19" s="34"/>
      <c r="E19" s="17" t="s">
        <v>16</v>
      </c>
      <c r="F19" s="9">
        <v>20201040202</v>
      </c>
      <c r="G19" s="18">
        <v>70.3</v>
      </c>
      <c r="H19" s="24">
        <v>76.8</v>
      </c>
      <c r="I19" s="18">
        <f t="shared" si="0"/>
        <v>74.2</v>
      </c>
      <c r="J19" s="10">
        <v>17</v>
      </c>
      <c r="K19" s="21" t="s">
        <v>133</v>
      </c>
    </row>
    <row r="20" spans="1:11" ht="21.75" customHeight="1">
      <c r="A20" s="10">
        <v>18</v>
      </c>
      <c r="B20" s="31"/>
      <c r="C20" s="31"/>
      <c r="D20" s="34"/>
      <c r="E20" s="17" t="s">
        <v>51</v>
      </c>
      <c r="F20" s="9">
        <v>20201040124</v>
      </c>
      <c r="G20" s="18">
        <v>70.1</v>
      </c>
      <c r="H20" s="24">
        <v>76.6</v>
      </c>
      <c r="I20" s="18">
        <f t="shared" si="0"/>
        <v>74</v>
      </c>
      <c r="J20" s="10">
        <v>18</v>
      </c>
      <c r="K20" s="12"/>
    </row>
    <row r="21" spans="1:11" ht="21.75" customHeight="1">
      <c r="A21" s="10">
        <v>19</v>
      </c>
      <c r="B21" s="31"/>
      <c r="C21" s="31"/>
      <c r="D21" s="34"/>
      <c r="E21" s="17" t="s">
        <v>42</v>
      </c>
      <c r="F21" s="9">
        <v>20201040314</v>
      </c>
      <c r="G21" s="18">
        <v>74.5</v>
      </c>
      <c r="H21" s="24">
        <v>73.6</v>
      </c>
      <c r="I21" s="18">
        <f t="shared" si="0"/>
        <v>73.96</v>
      </c>
      <c r="J21" s="10">
        <v>19</v>
      </c>
      <c r="K21" s="12"/>
    </row>
    <row r="22" spans="1:11" ht="21.75" customHeight="1">
      <c r="A22" s="10">
        <v>20</v>
      </c>
      <c r="B22" s="31"/>
      <c r="C22" s="31"/>
      <c r="D22" s="34"/>
      <c r="E22" s="17" t="s">
        <v>45</v>
      </c>
      <c r="F22" s="9">
        <v>20201040115</v>
      </c>
      <c r="G22" s="18">
        <v>73.6</v>
      </c>
      <c r="H22" s="24">
        <v>74</v>
      </c>
      <c r="I22" s="18">
        <f t="shared" si="0"/>
        <v>73.84</v>
      </c>
      <c r="J22" s="10">
        <v>20</v>
      </c>
      <c r="K22" s="12"/>
    </row>
    <row r="23" spans="1:11" ht="21.75" customHeight="1">
      <c r="A23" s="10">
        <v>21</v>
      </c>
      <c r="B23" s="31"/>
      <c r="C23" s="31"/>
      <c r="D23" s="34"/>
      <c r="E23" s="17" t="s">
        <v>24</v>
      </c>
      <c r="F23" s="9">
        <v>20201040304</v>
      </c>
      <c r="G23" s="18">
        <v>68.9</v>
      </c>
      <c r="H23" s="24">
        <v>76.8</v>
      </c>
      <c r="I23" s="18">
        <f t="shared" si="0"/>
        <v>73.64</v>
      </c>
      <c r="J23" s="10">
        <v>21</v>
      </c>
      <c r="K23" s="12"/>
    </row>
    <row r="24" spans="1:11" ht="21.75" customHeight="1">
      <c r="A24" s="10">
        <v>22</v>
      </c>
      <c r="B24" s="31"/>
      <c r="C24" s="31"/>
      <c r="D24" s="34"/>
      <c r="E24" s="17" t="s">
        <v>47</v>
      </c>
      <c r="F24" s="9">
        <v>20201040117</v>
      </c>
      <c r="G24" s="18">
        <v>72.9</v>
      </c>
      <c r="H24" s="24">
        <v>74</v>
      </c>
      <c r="I24" s="18">
        <f t="shared" si="0"/>
        <v>73.56</v>
      </c>
      <c r="J24" s="10">
        <v>22</v>
      </c>
      <c r="K24" s="12"/>
    </row>
    <row r="25" spans="1:11" ht="21.75" customHeight="1">
      <c r="A25" s="10">
        <v>23</v>
      </c>
      <c r="B25" s="31"/>
      <c r="C25" s="31"/>
      <c r="D25" s="34"/>
      <c r="E25" s="16" t="s">
        <v>52</v>
      </c>
      <c r="F25" s="9">
        <v>20201040107</v>
      </c>
      <c r="G25" s="18">
        <v>70</v>
      </c>
      <c r="H25" s="24">
        <v>75.6</v>
      </c>
      <c r="I25" s="18">
        <f t="shared" si="0"/>
        <v>73.35999999999999</v>
      </c>
      <c r="J25" s="10">
        <v>23</v>
      </c>
      <c r="K25" s="12"/>
    </row>
    <row r="26" spans="1:11" ht="21.75" customHeight="1">
      <c r="A26" s="10">
        <v>24</v>
      </c>
      <c r="B26" s="31"/>
      <c r="C26" s="31"/>
      <c r="D26" s="34"/>
      <c r="E26" s="17" t="s">
        <v>56</v>
      </c>
      <c r="F26" s="9">
        <v>20201040224</v>
      </c>
      <c r="G26" s="18">
        <v>68</v>
      </c>
      <c r="H26" s="24">
        <v>76.6</v>
      </c>
      <c r="I26" s="18">
        <f t="shared" si="0"/>
        <v>73.16</v>
      </c>
      <c r="J26" s="10">
        <v>24</v>
      </c>
      <c r="K26" s="12"/>
    </row>
    <row r="27" spans="1:11" ht="21.75" customHeight="1">
      <c r="A27" s="10">
        <v>25</v>
      </c>
      <c r="B27" s="31"/>
      <c r="C27" s="31"/>
      <c r="D27" s="34"/>
      <c r="E27" s="17" t="s">
        <v>46</v>
      </c>
      <c r="F27" s="9">
        <v>20201040127</v>
      </c>
      <c r="G27" s="18">
        <v>73.2</v>
      </c>
      <c r="H27" s="24">
        <v>72</v>
      </c>
      <c r="I27" s="18">
        <f t="shared" si="0"/>
        <v>72.47999999999999</v>
      </c>
      <c r="J27" s="10">
        <v>25</v>
      </c>
      <c r="K27" s="12"/>
    </row>
    <row r="28" spans="1:11" ht="21.75" customHeight="1">
      <c r="A28" s="10">
        <v>26</v>
      </c>
      <c r="B28" s="31"/>
      <c r="C28" s="31"/>
      <c r="D28" s="34"/>
      <c r="E28" s="22" t="s">
        <v>135</v>
      </c>
      <c r="F28" s="9">
        <v>20201040303</v>
      </c>
      <c r="G28" s="18">
        <v>67.9</v>
      </c>
      <c r="H28" s="24">
        <v>74.6</v>
      </c>
      <c r="I28" s="18">
        <f t="shared" si="0"/>
        <v>71.92</v>
      </c>
      <c r="J28" s="10">
        <v>26</v>
      </c>
      <c r="K28" s="12"/>
    </row>
    <row r="29" spans="1:11" ht="21.75" customHeight="1">
      <c r="A29" s="10">
        <v>27</v>
      </c>
      <c r="B29" s="31"/>
      <c r="C29" s="31"/>
      <c r="D29" s="34"/>
      <c r="E29" s="17" t="s">
        <v>53</v>
      </c>
      <c r="F29" s="9">
        <v>20201040325</v>
      </c>
      <c r="G29" s="18">
        <v>69.5</v>
      </c>
      <c r="H29" s="24">
        <v>73.2</v>
      </c>
      <c r="I29" s="18">
        <f t="shared" si="0"/>
        <v>71.72</v>
      </c>
      <c r="J29" s="10">
        <v>27</v>
      </c>
      <c r="K29" s="12"/>
    </row>
    <row r="30" spans="1:11" ht="21" customHeight="1">
      <c r="A30" s="10">
        <v>28</v>
      </c>
      <c r="B30" s="31"/>
      <c r="C30" s="31"/>
      <c r="D30" s="34"/>
      <c r="E30" s="17" t="s">
        <v>57</v>
      </c>
      <c r="F30" s="9">
        <v>20201040401</v>
      </c>
      <c r="G30" s="18">
        <v>67.6</v>
      </c>
      <c r="H30" s="24">
        <v>73.8</v>
      </c>
      <c r="I30" s="18">
        <f t="shared" si="0"/>
        <v>71.32</v>
      </c>
      <c r="J30" s="10">
        <v>28</v>
      </c>
      <c r="K30" s="12"/>
    </row>
    <row r="31" spans="1:11" ht="21" customHeight="1">
      <c r="A31" s="10">
        <v>29</v>
      </c>
      <c r="B31" s="31"/>
      <c r="C31" s="31"/>
      <c r="D31" s="34"/>
      <c r="E31" s="17" t="s">
        <v>54</v>
      </c>
      <c r="F31" s="9">
        <v>20201040230</v>
      </c>
      <c r="G31" s="18">
        <v>68.9</v>
      </c>
      <c r="H31" s="24">
        <v>72.4</v>
      </c>
      <c r="I31" s="18">
        <f t="shared" si="0"/>
        <v>71</v>
      </c>
      <c r="J31" s="10">
        <v>29</v>
      </c>
      <c r="K31" s="12"/>
    </row>
    <row r="32" spans="1:11" ht="21" customHeight="1">
      <c r="A32" s="10">
        <v>30</v>
      </c>
      <c r="B32" s="31"/>
      <c r="C32" s="31"/>
      <c r="D32" s="34"/>
      <c r="E32" s="17" t="s">
        <v>43</v>
      </c>
      <c r="F32" s="9">
        <v>20201040129</v>
      </c>
      <c r="G32" s="18">
        <v>73.9</v>
      </c>
      <c r="H32" s="24">
        <v>61.4</v>
      </c>
      <c r="I32" s="18">
        <f t="shared" si="0"/>
        <v>66.4</v>
      </c>
      <c r="J32" s="10">
        <v>30</v>
      </c>
      <c r="K32" s="12"/>
    </row>
    <row r="33" spans="1:11" ht="21" customHeight="1">
      <c r="A33" s="10">
        <v>31</v>
      </c>
      <c r="B33" s="31"/>
      <c r="C33" s="31"/>
      <c r="D33" s="34"/>
      <c r="E33" s="17" t="s">
        <v>55</v>
      </c>
      <c r="F33" s="9">
        <v>20201040215</v>
      </c>
      <c r="G33" s="18">
        <v>68</v>
      </c>
      <c r="H33" s="24">
        <v>10</v>
      </c>
      <c r="I33" s="18">
        <f t="shared" si="0"/>
        <v>33.2</v>
      </c>
      <c r="J33" s="10">
        <v>31</v>
      </c>
      <c r="K33" s="12"/>
    </row>
    <row r="34" spans="1:11" ht="21.75" customHeight="1">
      <c r="A34" s="10">
        <v>32</v>
      </c>
      <c r="B34" s="31"/>
      <c r="C34" s="31"/>
      <c r="D34" s="34"/>
      <c r="E34" s="17" t="s">
        <v>32</v>
      </c>
      <c r="F34" s="9">
        <v>20201040405</v>
      </c>
      <c r="G34" s="18">
        <v>80.3</v>
      </c>
      <c r="H34" s="24" t="s">
        <v>136</v>
      </c>
      <c r="I34" s="18">
        <f>G34*0.4</f>
        <v>32.12</v>
      </c>
      <c r="J34" s="10">
        <v>32</v>
      </c>
      <c r="K34" s="12"/>
    </row>
    <row r="35" spans="1:11" ht="21.75" customHeight="1">
      <c r="A35" s="10">
        <v>33</v>
      </c>
      <c r="B35" s="32"/>
      <c r="C35" s="32"/>
      <c r="D35" s="34"/>
      <c r="E35" s="17" t="s">
        <v>40</v>
      </c>
      <c r="F35" s="9">
        <v>20201040217</v>
      </c>
      <c r="G35" s="18">
        <v>75.3</v>
      </c>
      <c r="H35" s="24" t="s">
        <v>136</v>
      </c>
      <c r="I35" s="18">
        <f>G35*0.4</f>
        <v>30.12</v>
      </c>
      <c r="J35" s="10">
        <v>33</v>
      </c>
      <c r="K35" s="12"/>
    </row>
    <row r="36" spans="1:11" ht="21" customHeight="1">
      <c r="A36" s="10">
        <v>34</v>
      </c>
      <c r="B36" s="30" t="s">
        <v>58</v>
      </c>
      <c r="C36" s="30" t="s">
        <v>19</v>
      </c>
      <c r="D36" s="30">
        <v>1</v>
      </c>
      <c r="E36" s="16" t="s">
        <v>61</v>
      </c>
      <c r="F36" s="9">
        <v>20201040414</v>
      </c>
      <c r="G36" s="18">
        <v>71.6</v>
      </c>
      <c r="H36" s="24">
        <v>81.2</v>
      </c>
      <c r="I36" s="18">
        <f>G36*0.4+H36*0.6</f>
        <v>77.36</v>
      </c>
      <c r="J36" s="19" t="s">
        <v>128</v>
      </c>
      <c r="K36" s="21" t="s">
        <v>134</v>
      </c>
    </row>
    <row r="37" spans="1:11" ht="21" customHeight="1">
      <c r="A37" s="10">
        <v>35</v>
      </c>
      <c r="B37" s="31"/>
      <c r="C37" s="31"/>
      <c r="D37" s="31"/>
      <c r="E37" s="16" t="s">
        <v>59</v>
      </c>
      <c r="F37" s="9">
        <v>20201040413</v>
      </c>
      <c r="G37" s="18">
        <v>74.2</v>
      </c>
      <c r="H37" s="24">
        <v>75.8</v>
      </c>
      <c r="I37" s="18">
        <f t="shared" si="0"/>
        <v>75.16</v>
      </c>
      <c r="J37" s="19" t="s">
        <v>129</v>
      </c>
      <c r="K37" s="21" t="s">
        <v>134</v>
      </c>
    </row>
    <row r="38" spans="1:11" ht="21" customHeight="1">
      <c r="A38" s="10">
        <v>36</v>
      </c>
      <c r="B38" s="32"/>
      <c r="C38" s="32"/>
      <c r="D38" s="32"/>
      <c r="E38" s="16" t="s">
        <v>60</v>
      </c>
      <c r="F38" s="9">
        <v>20201040416</v>
      </c>
      <c r="G38" s="18">
        <v>73.1</v>
      </c>
      <c r="H38" s="24">
        <v>75</v>
      </c>
      <c r="I38" s="18">
        <f>G38*0.4+H38*0.6</f>
        <v>74.24</v>
      </c>
      <c r="J38" s="19" t="s">
        <v>131</v>
      </c>
      <c r="K38" s="12"/>
    </row>
    <row r="39" spans="1:11" ht="21" customHeight="1">
      <c r="A39" s="10">
        <v>37</v>
      </c>
      <c r="B39" s="27" t="s">
        <v>62</v>
      </c>
      <c r="C39" s="27" t="s">
        <v>63</v>
      </c>
      <c r="D39" s="27">
        <v>1</v>
      </c>
      <c r="E39" s="8" t="s">
        <v>64</v>
      </c>
      <c r="F39" s="9">
        <v>20201040418</v>
      </c>
      <c r="G39" s="18">
        <v>68.1</v>
      </c>
      <c r="H39" s="24">
        <v>77.6</v>
      </c>
      <c r="I39" s="18">
        <f t="shared" si="0"/>
        <v>73.8</v>
      </c>
      <c r="J39" s="19" t="s">
        <v>128</v>
      </c>
      <c r="K39" s="21" t="s">
        <v>134</v>
      </c>
    </row>
    <row r="40" spans="1:11" ht="21" customHeight="1">
      <c r="A40" s="10">
        <v>38</v>
      </c>
      <c r="B40" s="28"/>
      <c r="C40" s="28"/>
      <c r="D40" s="28"/>
      <c r="E40" s="8" t="s">
        <v>65</v>
      </c>
      <c r="F40" s="9">
        <v>20201040419</v>
      </c>
      <c r="G40" s="18">
        <v>66.3</v>
      </c>
      <c r="H40" s="24">
        <v>74.6</v>
      </c>
      <c r="I40" s="18">
        <f>G40*0.4+H40*0.6</f>
        <v>71.28</v>
      </c>
      <c r="J40" s="19" t="s">
        <v>129</v>
      </c>
      <c r="K40" s="21" t="s">
        <v>134</v>
      </c>
    </row>
    <row r="41" spans="1:11" ht="21" customHeight="1">
      <c r="A41" s="10">
        <v>39</v>
      </c>
      <c r="B41" s="28"/>
      <c r="C41" s="29"/>
      <c r="D41" s="29"/>
      <c r="E41" s="8" t="s">
        <v>66</v>
      </c>
      <c r="F41" s="9">
        <v>20201040417</v>
      </c>
      <c r="G41" s="18">
        <v>64.6</v>
      </c>
      <c r="H41" s="24">
        <v>72.2</v>
      </c>
      <c r="I41" s="18">
        <f>G41*0.4+H41*0.6</f>
        <v>69.16</v>
      </c>
      <c r="J41" s="19" t="s">
        <v>131</v>
      </c>
      <c r="K41" s="12"/>
    </row>
    <row r="42" spans="1:11" ht="21" customHeight="1">
      <c r="A42" s="10">
        <v>40</v>
      </c>
      <c r="B42" s="28"/>
      <c r="C42" s="27" t="s">
        <v>21</v>
      </c>
      <c r="D42" s="27">
        <v>2</v>
      </c>
      <c r="E42" s="8" t="s">
        <v>67</v>
      </c>
      <c r="F42" s="9">
        <v>20201040424</v>
      </c>
      <c r="G42" s="18">
        <v>77.2</v>
      </c>
      <c r="H42" s="24">
        <v>77</v>
      </c>
      <c r="I42" s="18">
        <f t="shared" si="0"/>
        <v>77.08</v>
      </c>
      <c r="J42" s="19" t="s">
        <v>128</v>
      </c>
      <c r="K42" s="21" t="s">
        <v>134</v>
      </c>
    </row>
    <row r="43" spans="1:11" ht="21" customHeight="1">
      <c r="A43" s="10">
        <v>41</v>
      </c>
      <c r="B43" s="28"/>
      <c r="C43" s="28"/>
      <c r="D43" s="28"/>
      <c r="E43" s="8" t="s">
        <v>68</v>
      </c>
      <c r="F43" s="9">
        <v>20201040505</v>
      </c>
      <c r="G43" s="18">
        <v>75.3</v>
      </c>
      <c r="H43" s="24">
        <v>78.2</v>
      </c>
      <c r="I43" s="18">
        <f>G43*0.4+H43*0.6</f>
        <v>77.04</v>
      </c>
      <c r="J43" s="19" t="s">
        <v>129</v>
      </c>
      <c r="K43" s="21" t="s">
        <v>134</v>
      </c>
    </row>
    <row r="44" spans="1:11" ht="21" customHeight="1">
      <c r="A44" s="10">
        <v>42</v>
      </c>
      <c r="B44" s="28"/>
      <c r="C44" s="28"/>
      <c r="D44" s="28"/>
      <c r="E44" s="8" t="s">
        <v>26</v>
      </c>
      <c r="F44" s="9">
        <v>20201040502</v>
      </c>
      <c r="G44" s="18">
        <v>74.8</v>
      </c>
      <c r="H44" s="24">
        <v>75.2</v>
      </c>
      <c r="I44" s="18">
        <f>G44*0.4+H44*0.6</f>
        <v>75.03999999999999</v>
      </c>
      <c r="J44" s="19" t="s">
        <v>12</v>
      </c>
      <c r="K44" s="21" t="s">
        <v>134</v>
      </c>
    </row>
    <row r="45" spans="1:11" ht="21" customHeight="1">
      <c r="A45" s="10">
        <v>43</v>
      </c>
      <c r="B45" s="28"/>
      <c r="C45" s="28"/>
      <c r="D45" s="28"/>
      <c r="E45" s="8" t="s">
        <v>70</v>
      </c>
      <c r="F45" s="9">
        <v>20201040421</v>
      </c>
      <c r="G45" s="18">
        <v>70.6</v>
      </c>
      <c r="H45" s="24">
        <v>76.8</v>
      </c>
      <c r="I45" s="18">
        <f>G45*0.4+H45*0.6</f>
        <v>74.32</v>
      </c>
      <c r="J45" s="19" t="s">
        <v>13</v>
      </c>
      <c r="K45" s="12"/>
    </row>
    <row r="46" spans="1:11" ht="21" customHeight="1">
      <c r="A46" s="10">
        <v>44</v>
      </c>
      <c r="B46" s="28"/>
      <c r="C46" s="28"/>
      <c r="D46" s="28"/>
      <c r="E46" s="8" t="s">
        <v>71</v>
      </c>
      <c r="F46" s="9">
        <v>20201040506</v>
      </c>
      <c r="G46" s="18">
        <v>70.5</v>
      </c>
      <c r="H46" s="24">
        <v>76.8</v>
      </c>
      <c r="I46" s="18">
        <f>G46*0.4+H46*0.6</f>
        <v>74.28</v>
      </c>
      <c r="J46" s="19" t="s">
        <v>14</v>
      </c>
      <c r="K46" s="12"/>
    </row>
    <row r="47" spans="1:11" ht="21" customHeight="1">
      <c r="A47" s="10">
        <v>45</v>
      </c>
      <c r="B47" s="29"/>
      <c r="C47" s="29"/>
      <c r="D47" s="29"/>
      <c r="E47" s="8" t="s">
        <v>69</v>
      </c>
      <c r="F47" s="9">
        <v>20201040425</v>
      </c>
      <c r="G47" s="18">
        <v>71.9</v>
      </c>
      <c r="H47" s="24">
        <v>66</v>
      </c>
      <c r="I47" s="18">
        <f>G47*0.4+H47*0.6</f>
        <v>68.36000000000001</v>
      </c>
      <c r="J47" s="19" t="s">
        <v>15</v>
      </c>
      <c r="K47" s="12"/>
    </row>
    <row r="48" spans="1:11" ht="21" customHeight="1">
      <c r="A48" s="10">
        <v>46</v>
      </c>
      <c r="B48" s="27" t="s">
        <v>72</v>
      </c>
      <c r="C48" s="27" t="s">
        <v>63</v>
      </c>
      <c r="D48" s="27">
        <v>1</v>
      </c>
      <c r="E48" s="8" t="s">
        <v>73</v>
      </c>
      <c r="F48" s="9">
        <v>20201040518</v>
      </c>
      <c r="G48" s="18">
        <v>68.5</v>
      </c>
      <c r="H48" s="24">
        <v>79</v>
      </c>
      <c r="I48" s="18">
        <f t="shared" si="0"/>
        <v>74.8</v>
      </c>
      <c r="J48" s="19" t="s">
        <v>128</v>
      </c>
      <c r="K48" s="21" t="s">
        <v>134</v>
      </c>
    </row>
    <row r="49" spans="1:11" ht="21" customHeight="1">
      <c r="A49" s="10">
        <v>47</v>
      </c>
      <c r="B49" s="28"/>
      <c r="C49" s="28"/>
      <c r="D49" s="28"/>
      <c r="E49" s="8" t="s">
        <v>74</v>
      </c>
      <c r="F49" s="9">
        <v>20201040515</v>
      </c>
      <c r="G49" s="18">
        <v>61.3</v>
      </c>
      <c r="H49" s="24">
        <v>75.6</v>
      </c>
      <c r="I49" s="18">
        <f>G49*0.4+H49*0.6</f>
        <v>69.88</v>
      </c>
      <c r="J49" s="19" t="s">
        <v>129</v>
      </c>
      <c r="K49" s="21" t="s">
        <v>134</v>
      </c>
    </row>
    <row r="50" spans="1:11" ht="21" customHeight="1">
      <c r="A50" s="10">
        <v>48</v>
      </c>
      <c r="B50" s="28"/>
      <c r="C50" s="29"/>
      <c r="D50" s="29"/>
      <c r="E50" s="8" t="s">
        <v>75</v>
      </c>
      <c r="F50" s="9">
        <v>20201040517</v>
      </c>
      <c r="G50" s="18">
        <v>52.1</v>
      </c>
      <c r="H50" s="24">
        <v>71</v>
      </c>
      <c r="I50" s="18">
        <f>G50*0.4+H50*0.6</f>
        <v>63.440000000000005</v>
      </c>
      <c r="J50" s="19" t="s">
        <v>131</v>
      </c>
      <c r="K50" s="12"/>
    </row>
    <row r="51" spans="1:11" ht="21" customHeight="1">
      <c r="A51" s="10">
        <v>49</v>
      </c>
      <c r="B51" s="28"/>
      <c r="C51" s="27" t="s">
        <v>21</v>
      </c>
      <c r="D51" s="27">
        <v>1</v>
      </c>
      <c r="E51" s="8" t="s">
        <v>20</v>
      </c>
      <c r="F51" s="9">
        <v>20201040523</v>
      </c>
      <c r="G51" s="18">
        <v>79.8</v>
      </c>
      <c r="H51" s="24">
        <v>75.6</v>
      </c>
      <c r="I51" s="18">
        <f>G51*0.4+H51*0.6</f>
        <v>77.28</v>
      </c>
      <c r="J51" s="19" t="s">
        <v>128</v>
      </c>
      <c r="K51" s="21" t="s">
        <v>134</v>
      </c>
    </row>
    <row r="52" spans="1:11" ht="21" customHeight="1">
      <c r="A52" s="10">
        <v>50</v>
      </c>
      <c r="B52" s="28"/>
      <c r="C52" s="28"/>
      <c r="D52" s="28"/>
      <c r="E52" s="8" t="s">
        <v>77</v>
      </c>
      <c r="F52" s="9">
        <v>20201040519</v>
      </c>
      <c r="G52" s="18">
        <v>65.2</v>
      </c>
      <c r="H52" s="24">
        <v>70.6</v>
      </c>
      <c r="I52" s="18">
        <f>G52*0.4+H52*0.6</f>
        <v>68.44</v>
      </c>
      <c r="J52" s="19" t="s">
        <v>129</v>
      </c>
      <c r="K52" s="21" t="s">
        <v>134</v>
      </c>
    </row>
    <row r="53" spans="1:11" ht="21" customHeight="1">
      <c r="A53" s="10">
        <v>51</v>
      </c>
      <c r="B53" s="29"/>
      <c r="C53" s="29"/>
      <c r="D53" s="29"/>
      <c r="E53" s="8" t="s">
        <v>76</v>
      </c>
      <c r="F53" s="9">
        <v>20201040530</v>
      </c>
      <c r="G53" s="18">
        <v>69.4</v>
      </c>
      <c r="H53" s="24" t="s">
        <v>136</v>
      </c>
      <c r="I53" s="18">
        <f>G53*0.4</f>
        <v>27.760000000000005</v>
      </c>
      <c r="J53" s="19" t="s">
        <v>131</v>
      </c>
      <c r="K53" s="12"/>
    </row>
    <row r="54" spans="1:11" ht="21" customHeight="1">
      <c r="A54" s="10">
        <v>52</v>
      </c>
      <c r="B54" s="27" t="s">
        <v>78</v>
      </c>
      <c r="C54" s="27" t="s">
        <v>63</v>
      </c>
      <c r="D54" s="27">
        <v>2</v>
      </c>
      <c r="E54" s="10" t="s">
        <v>79</v>
      </c>
      <c r="F54" s="11">
        <v>20201040607</v>
      </c>
      <c r="G54" s="18">
        <v>63.4</v>
      </c>
      <c r="H54" s="24">
        <v>72</v>
      </c>
      <c r="I54" s="18">
        <f t="shared" si="0"/>
        <v>68.56</v>
      </c>
      <c r="J54" s="19" t="s">
        <v>128</v>
      </c>
      <c r="K54" s="21" t="s">
        <v>134</v>
      </c>
    </row>
    <row r="55" spans="1:11" ht="21" customHeight="1">
      <c r="A55" s="10">
        <v>53</v>
      </c>
      <c r="B55" s="28"/>
      <c r="C55" s="28"/>
      <c r="D55" s="28"/>
      <c r="E55" s="8" t="s">
        <v>80</v>
      </c>
      <c r="F55" s="9">
        <v>20201040603</v>
      </c>
      <c r="G55" s="18">
        <v>57.2</v>
      </c>
      <c r="H55" s="24">
        <v>70.8</v>
      </c>
      <c r="I55" s="18">
        <f>G55*0.4+H55*0.6</f>
        <v>65.36</v>
      </c>
      <c r="J55" s="19" t="s">
        <v>129</v>
      </c>
      <c r="K55" s="21" t="s">
        <v>134</v>
      </c>
    </row>
    <row r="56" spans="1:11" ht="21" customHeight="1">
      <c r="A56" s="10">
        <v>54</v>
      </c>
      <c r="B56" s="28"/>
      <c r="C56" s="29"/>
      <c r="D56" s="29"/>
      <c r="E56" s="8" t="s">
        <v>81</v>
      </c>
      <c r="F56" s="9">
        <v>20201040602</v>
      </c>
      <c r="G56" s="18">
        <v>19.2</v>
      </c>
      <c r="H56" s="24" t="s">
        <v>136</v>
      </c>
      <c r="I56" s="18">
        <f>G56*0.4</f>
        <v>7.68</v>
      </c>
      <c r="J56" s="19" t="s">
        <v>131</v>
      </c>
      <c r="K56" s="12"/>
    </row>
    <row r="57" spans="1:11" ht="21" customHeight="1">
      <c r="A57" s="10">
        <v>55</v>
      </c>
      <c r="B57" s="28"/>
      <c r="C57" s="27" t="s">
        <v>21</v>
      </c>
      <c r="D57" s="27">
        <v>2</v>
      </c>
      <c r="E57" s="8" t="s">
        <v>82</v>
      </c>
      <c r="F57" s="9">
        <v>20201040613</v>
      </c>
      <c r="G57" s="18">
        <v>80.4</v>
      </c>
      <c r="H57" s="24">
        <v>78.4</v>
      </c>
      <c r="I57" s="18">
        <f t="shared" si="0"/>
        <v>79.2</v>
      </c>
      <c r="J57" s="19" t="s">
        <v>128</v>
      </c>
      <c r="K57" s="21" t="s">
        <v>134</v>
      </c>
    </row>
    <row r="58" spans="1:11" ht="21.75" customHeight="1">
      <c r="A58" s="10">
        <v>56</v>
      </c>
      <c r="B58" s="28"/>
      <c r="C58" s="28"/>
      <c r="D58" s="28"/>
      <c r="E58" s="8" t="s">
        <v>11</v>
      </c>
      <c r="F58" s="9">
        <v>20201040608</v>
      </c>
      <c r="G58" s="18">
        <v>79.4</v>
      </c>
      <c r="H58" s="24">
        <v>75.8</v>
      </c>
      <c r="I58" s="18">
        <f>G58*0.4+H58*0.6</f>
        <v>77.24000000000001</v>
      </c>
      <c r="J58" s="19" t="s">
        <v>129</v>
      </c>
      <c r="K58" s="21" t="s">
        <v>134</v>
      </c>
    </row>
    <row r="59" spans="1:11" ht="21.75" customHeight="1">
      <c r="A59" s="10">
        <v>57</v>
      </c>
      <c r="B59" s="28"/>
      <c r="C59" s="28"/>
      <c r="D59" s="28"/>
      <c r="E59" s="8" t="s">
        <v>85</v>
      </c>
      <c r="F59" s="9">
        <v>20201040616</v>
      </c>
      <c r="G59" s="18">
        <v>72.4</v>
      </c>
      <c r="H59" s="24">
        <v>77</v>
      </c>
      <c r="I59" s="18">
        <f>G59*0.4+H59*0.6</f>
        <v>75.16</v>
      </c>
      <c r="J59" s="19" t="s">
        <v>12</v>
      </c>
      <c r="K59" s="21" t="s">
        <v>134</v>
      </c>
    </row>
    <row r="60" spans="1:11" ht="21" customHeight="1">
      <c r="A60" s="10">
        <v>58</v>
      </c>
      <c r="B60" s="28"/>
      <c r="C60" s="28"/>
      <c r="D60" s="28"/>
      <c r="E60" s="8" t="s">
        <v>84</v>
      </c>
      <c r="F60" s="9">
        <v>20201040611</v>
      </c>
      <c r="G60" s="18">
        <v>73.9</v>
      </c>
      <c r="H60" s="24">
        <v>66.8</v>
      </c>
      <c r="I60" s="18">
        <f>G60*0.4+H60*0.6</f>
        <v>69.64</v>
      </c>
      <c r="J60" s="19" t="s">
        <v>13</v>
      </c>
      <c r="K60" s="12"/>
    </row>
    <row r="61" spans="1:11" ht="21.75" customHeight="1">
      <c r="A61" s="10">
        <v>59</v>
      </c>
      <c r="B61" s="28"/>
      <c r="C61" s="28"/>
      <c r="D61" s="28"/>
      <c r="E61" s="8" t="s">
        <v>83</v>
      </c>
      <c r="F61" s="9">
        <v>20201040609</v>
      </c>
      <c r="G61" s="18">
        <v>79.4</v>
      </c>
      <c r="H61" s="24" t="s">
        <v>136</v>
      </c>
      <c r="I61" s="18">
        <f>G61*0.4</f>
        <v>31.760000000000005</v>
      </c>
      <c r="J61" s="19" t="s">
        <v>14</v>
      </c>
      <c r="K61" s="12"/>
    </row>
    <row r="62" spans="1:11" ht="21" customHeight="1">
      <c r="A62" s="10">
        <v>60</v>
      </c>
      <c r="B62" s="29"/>
      <c r="C62" s="29"/>
      <c r="D62" s="29"/>
      <c r="E62" s="8" t="s">
        <v>86</v>
      </c>
      <c r="F62" s="9">
        <v>20201040612</v>
      </c>
      <c r="G62" s="18">
        <v>68.1</v>
      </c>
      <c r="H62" s="24" t="s">
        <v>136</v>
      </c>
      <c r="I62" s="18">
        <f>G62*0.4</f>
        <v>27.24</v>
      </c>
      <c r="J62" s="19" t="s">
        <v>15</v>
      </c>
      <c r="K62" s="12"/>
    </row>
    <row r="63" spans="1:11" ht="21" customHeight="1">
      <c r="A63" s="10">
        <v>61</v>
      </c>
      <c r="B63" s="27" t="s">
        <v>87</v>
      </c>
      <c r="C63" s="27" t="s">
        <v>88</v>
      </c>
      <c r="D63" s="27">
        <v>2</v>
      </c>
      <c r="E63" s="8" t="s">
        <v>89</v>
      </c>
      <c r="F63" s="9">
        <v>20201040621</v>
      </c>
      <c r="G63" s="18">
        <v>79</v>
      </c>
      <c r="H63" s="24">
        <v>73.8</v>
      </c>
      <c r="I63" s="18">
        <f t="shared" si="0"/>
        <v>75.88</v>
      </c>
      <c r="J63" s="19" t="s">
        <v>128</v>
      </c>
      <c r="K63" s="21" t="s">
        <v>134</v>
      </c>
    </row>
    <row r="64" spans="1:11" ht="21.75" customHeight="1">
      <c r="A64" s="10">
        <v>62</v>
      </c>
      <c r="B64" s="28"/>
      <c r="C64" s="28"/>
      <c r="D64" s="28"/>
      <c r="E64" s="8" t="s">
        <v>90</v>
      </c>
      <c r="F64" s="9">
        <v>20201040620</v>
      </c>
      <c r="G64" s="18">
        <v>72.4</v>
      </c>
      <c r="H64" s="24">
        <v>74.4</v>
      </c>
      <c r="I64" s="18">
        <f>G64*0.4+H64*0.6</f>
        <v>73.60000000000001</v>
      </c>
      <c r="J64" s="19" t="s">
        <v>129</v>
      </c>
      <c r="K64" s="21" t="s">
        <v>134</v>
      </c>
    </row>
    <row r="65" spans="1:11" ht="21.75" customHeight="1">
      <c r="A65" s="10">
        <v>63</v>
      </c>
      <c r="B65" s="28"/>
      <c r="C65" s="28"/>
      <c r="D65" s="28"/>
      <c r="E65" s="8" t="s">
        <v>91</v>
      </c>
      <c r="F65" s="9">
        <v>20201040624</v>
      </c>
      <c r="G65" s="18">
        <v>68.7</v>
      </c>
      <c r="H65" s="24">
        <v>69.2</v>
      </c>
      <c r="I65" s="18">
        <f>G65*0.4+H65*0.6</f>
        <v>69</v>
      </c>
      <c r="J65" s="19" t="s">
        <v>131</v>
      </c>
      <c r="K65" s="21" t="s">
        <v>134</v>
      </c>
    </row>
    <row r="66" spans="1:11" s="2" customFormat="1" ht="21.75" customHeight="1">
      <c r="A66" s="10">
        <v>64</v>
      </c>
      <c r="B66" s="28"/>
      <c r="C66" s="29"/>
      <c r="D66" s="29"/>
      <c r="E66" s="13" t="s">
        <v>92</v>
      </c>
      <c r="F66" s="14">
        <v>20201040622</v>
      </c>
      <c r="G66" s="20">
        <v>60.4</v>
      </c>
      <c r="H66" s="25">
        <v>72.4</v>
      </c>
      <c r="I66" s="18">
        <f>G66*0.4+H66*0.6</f>
        <v>67.60000000000001</v>
      </c>
      <c r="J66" s="19" t="s">
        <v>132</v>
      </c>
      <c r="K66" s="15"/>
    </row>
    <row r="67" spans="1:11" ht="21.75" customHeight="1">
      <c r="A67" s="10">
        <v>65</v>
      </c>
      <c r="B67" s="28"/>
      <c r="C67" s="27" t="s">
        <v>63</v>
      </c>
      <c r="D67" s="27">
        <v>1</v>
      </c>
      <c r="E67" s="8" t="s">
        <v>137</v>
      </c>
      <c r="F67" s="9">
        <v>20201040625</v>
      </c>
      <c r="G67" s="18">
        <v>77.5</v>
      </c>
      <c r="H67" s="24">
        <v>77</v>
      </c>
      <c r="I67" s="18">
        <f t="shared" si="0"/>
        <v>77.19999999999999</v>
      </c>
      <c r="J67" s="19" t="s">
        <v>128</v>
      </c>
      <c r="K67" s="21" t="s">
        <v>134</v>
      </c>
    </row>
    <row r="68" spans="1:11" ht="21.75" customHeight="1">
      <c r="A68" s="10">
        <v>66</v>
      </c>
      <c r="B68" s="28"/>
      <c r="C68" s="29"/>
      <c r="D68" s="29"/>
      <c r="E68" s="8" t="s">
        <v>93</v>
      </c>
      <c r="F68" s="9">
        <v>20201040626</v>
      </c>
      <c r="G68" s="18">
        <v>62.9</v>
      </c>
      <c r="H68" s="24" t="s">
        <v>136</v>
      </c>
      <c r="I68" s="18">
        <f>G68*0.4</f>
        <v>25.16</v>
      </c>
      <c r="J68" s="19" t="s">
        <v>129</v>
      </c>
      <c r="K68" s="21"/>
    </row>
    <row r="69" spans="1:11" ht="21.75" customHeight="1">
      <c r="A69" s="10">
        <v>67</v>
      </c>
      <c r="B69" s="28"/>
      <c r="C69" s="27" t="s">
        <v>21</v>
      </c>
      <c r="D69" s="27">
        <v>1</v>
      </c>
      <c r="E69" s="8" t="s">
        <v>94</v>
      </c>
      <c r="F69" s="9">
        <v>20201040627</v>
      </c>
      <c r="G69" s="18">
        <v>70.7</v>
      </c>
      <c r="H69" s="24">
        <v>78.8</v>
      </c>
      <c r="I69" s="18">
        <f aca="true" t="shared" si="1" ref="I69:I91">G69*0.4+H69*0.6</f>
        <v>75.56</v>
      </c>
      <c r="J69" s="19" t="s">
        <v>128</v>
      </c>
      <c r="K69" s="21" t="s">
        <v>134</v>
      </c>
    </row>
    <row r="70" spans="1:11" ht="21.75" customHeight="1">
      <c r="A70" s="10">
        <v>68</v>
      </c>
      <c r="B70" s="28"/>
      <c r="C70" s="29"/>
      <c r="D70" s="29"/>
      <c r="E70" s="8" t="s">
        <v>95</v>
      </c>
      <c r="F70" s="9">
        <v>20201040628</v>
      </c>
      <c r="G70" s="18">
        <v>56</v>
      </c>
      <c r="H70" s="24">
        <v>77.6</v>
      </c>
      <c r="I70" s="18">
        <f t="shared" si="1"/>
        <v>68.96</v>
      </c>
      <c r="J70" s="19" t="s">
        <v>129</v>
      </c>
      <c r="K70" s="21" t="s">
        <v>134</v>
      </c>
    </row>
    <row r="71" spans="1:11" ht="21.75" customHeight="1">
      <c r="A71" s="10">
        <v>69</v>
      </c>
      <c r="B71" s="28"/>
      <c r="C71" s="27" t="s">
        <v>96</v>
      </c>
      <c r="D71" s="27">
        <v>1</v>
      </c>
      <c r="E71" s="8" t="s">
        <v>97</v>
      </c>
      <c r="F71" s="9">
        <v>20201040705</v>
      </c>
      <c r="G71" s="18">
        <v>74.5</v>
      </c>
      <c r="H71" s="24">
        <v>80.8</v>
      </c>
      <c r="I71" s="18">
        <f>G71*0.4+H71*0.6</f>
        <v>78.28</v>
      </c>
      <c r="J71" s="19" t="s">
        <v>128</v>
      </c>
      <c r="K71" s="21" t="s">
        <v>134</v>
      </c>
    </row>
    <row r="72" spans="1:11" ht="21.75" customHeight="1">
      <c r="A72" s="10">
        <v>70</v>
      </c>
      <c r="B72" s="28"/>
      <c r="C72" s="28"/>
      <c r="D72" s="28"/>
      <c r="E72" s="8" t="s">
        <v>98</v>
      </c>
      <c r="F72" s="9">
        <v>20201040707</v>
      </c>
      <c r="G72" s="18">
        <v>73.1</v>
      </c>
      <c r="H72" s="24">
        <v>79.2</v>
      </c>
      <c r="I72" s="18">
        <f>G72*0.4+H72*0.6</f>
        <v>76.76</v>
      </c>
      <c r="J72" s="19" t="s">
        <v>129</v>
      </c>
      <c r="K72" s="21" t="s">
        <v>134</v>
      </c>
    </row>
    <row r="73" spans="1:11" ht="21.75" customHeight="1">
      <c r="A73" s="10">
        <v>71</v>
      </c>
      <c r="B73" s="28"/>
      <c r="C73" s="29"/>
      <c r="D73" s="29"/>
      <c r="E73" s="8" t="s">
        <v>23</v>
      </c>
      <c r="F73" s="9">
        <v>20201040706</v>
      </c>
      <c r="G73" s="18">
        <v>76.1</v>
      </c>
      <c r="H73" s="24">
        <v>74.4</v>
      </c>
      <c r="I73" s="18">
        <f>G73*0.4+H73*0.6</f>
        <v>75.08</v>
      </c>
      <c r="J73" s="19" t="s">
        <v>131</v>
      </c>
      <c r="K73" s="12"/>
    </row>
    <row r="74" spans="1:11" ht="21.75" customHeight="1">
      <c r="A74" s="10">
        <v>72</v>
      </c>
      <c r="B74" s="28"/>
      <c r="C74" s="10" t="s">
        <v>99</v>
      </c>
      <c r="D74" s="10">
        <v>1</v>
      </c>
      <c r="E74" s="8" t="s">
        <v>100</v>
      </c>
      <c r="F74" s="9">
        <v>20201040708</v>
      </c>
      <c r="G74" s="18">
        <v>75.6</v>
      </c>
      <c r="H74" s="24">
        <v>75.6</v>
      </c>
      <c r="I74" s="18">
        <f t="shared" si="1"/>
        <v>75.6</v>
      </c>
      <c r="J74" s="19" t="s">
        <v>128</v>
      </c>
      <c r="K74" s="21" t="s">
        <v>134</v>
      </c>
    </row>
    <row r="75" spans="1:11" ht="21.75" customHeight="1">
      <c r="A75" s="10">
        <v>73</v>
      </c>
      <c r="B75" s="28"/>
      <c r="C75" s="27" t="s">
        <v>101</v>
      </c>
      <c r="D75" s="27">
        <v>1</v>
      </c>
      <c r="E75" s="8" t="s">
        <v>102</v>
      </c>
      <c r="F75" s="9">
        <v>20201040714</v>
      </c>
      <c r="G75" s="18">
        <v>84.9</v>
      </c>
      <c r="H75" s="24">
        <v>75.4</v>
      </c>
      <c r="I75" s="18">
        <f t="shared" si="1"/>
        <v>79.2</v>
      </c>
      <c r="J75" s="19" t="s">
        <v>128</v>
      </c>
      <c r="K75" s="21" t="s">
        <v>134</v>
      </c>
    </row>
    <row r="76" spans="1:11" ht="21.75" customHeight="1">
      <c r="A76" s="10">
        <v>74</v>
      </c>
      <c r="B76" s="28"/>
      <c r="C76" s="28"/>
      <c r="D76" s="28"/>
      <c r="E76" s="8" t="s">
        <v>104</v>
      </c>
      <c r="F76" s="9">
        <v>20201040715</v>
      </c>
      <c r="G76" s="18">
        <v>79.1</v>
      </c>
      <c r="H76" s="24">
        <v>79.2</v>
      </c>
      <c r="I76" s="18">
        <f>G76*0.4+H76*0.6</f>
        <v>79.16</v>
      </c>
      <c r="J76" s="19" t="s">
        <v>129</v>
      </c>
      <c r="K76" s="21" t="s">
        <v>134</v>
      </c>
    </row>
    <row r="77" spans="1:11" ht="21.75" customHeight="1">
      <c r="A77" s="10">
        <v>75</v>
      </c>
      <c r="B77" s="29"/>
      <c r="C77" s="29"/>
      <c r="D77" s="29"/>
      <c r="E77" s="8" t="s">
        <v>103</v>
      </c>
      <c r="F77" s="9">
        <v>20201040712</v>
      </c>
      <c r="G77" s="18">
        <v>79.2</v>
      </c>
      <c r="H77" s="24">
        <v>73.6</v>
      </c>
      <c r="I77" s="18">
        <f>G77*0.4+H77*0.6</f>
        <v>75.84</v>
      </c>
      <c r="J77" s="19" t="s">
        <v>131</v>
      </c>
      <c r="K77" s="12"/>
    </row>
    <row r="78" spans="1:11" ht="21.75" customHeight="1">
      <c r="A78" s="10">
        <v>76</v>
      </c>
      <c r="B78" s="27" t="s">
        <v>105</v>
      </c>
      <c r="C78" s="27" t="s">
        <v>63</v>
      </c>
      <c r="D78" s="27">
        <v>3</v>
      </c>
      <c r="E78" s="8" t="s">
        <v>106</v>
      </c>
      <c r="F78" s="9">
        <v>20201040723</v>
      </c>
      <c r="G78" s="18">
        <v>78.1</v>
      </c>
      <c r="H78" s="24">
        <v>76.2</v>
      </c>
      <c r="I78" s="18">
        <f t="shared" si="1"/>
        <v>76.96</v>
      </c>
      <c r="J78" s="19" t="s">
        <v>128</v>
      </c>
      <c r="K78" s="21" t="s">
        <v>134</v>
      </c>
    </row>
    <row r="79" spans="1:11" ht="21.75" customHeight="1">
      <c r="A79" s="10">
        <v>77</v>
      </c>
      <c r="B79" s="28"/>
      <c r="C79" s="28"/>
      <c r="D79" s="28"/>
      <c r="E79" s="8" t="s">
        <v>107</v>
      </c>
      <c r="F79" s="9">
        <v>20201040727</v>
      </c>
      <c r="G79" s="18">
        <v>70.4</v>
      </c>
      <c r="H79" s="24">
        <v>76.8</v>
      </c>
      <c r="I79" s="18">
        <f>G79*0.4+H79*0.6</f>
        <v>74.24000000000001</v>
      </c>
      <c r="J79" s="19" t="s">
        <v>129</v>
      </c>
      <c r="K79" s="21" t="s">
        <v>134</v>
      </c>
    </row>
    <row r="80" spans="1:11" ht="21.75" customHeight="1">
      <c r="A80" s="10">
        <v>78</v>
      </c>
      <c r="B80" s="28"/>
      <c r="C80" s="28"/>
      <c r="D80" s="28"/>
      <c r="E80" s="8" t="s">
        <v>108</v>
      </c>
      <c r="F80" s="9">
        <v>20201040726</v>
      </c>
      <c r="G80" s="18">
        <v>68.6</v>
      </c>
      <c r="H80" s="24">
        <v>76.2</v>
      </c>
      <c r="I80" s="18">
        <f>G80*0.4+H80*0.6</f>
        <v>73.16</v>
      </c>
      <c r="J80" s="19" t="s">
        <v>12</v>
      </c>
      <c r="K80" s="21" t="s">
        <v>134</v>
      </c>
    </row>
    <row r="81" spans="1:11" ht="21.75" customHeight="1">
      <c r="A81" s="10">
        <v>79</v>
      </c>
      <c r="B81" s="28"/>
      <c r="C81" s="28"/>
      <c r="D81" s="28"/>
      <c r="E81" s="8" t="s">
        <v>109</v>
      </c>
      <c r="F81" s="9">
        <v>20201040722</v>
      </c>
      <c r="G81" s="18">
        <v>60.7</v>
      </c>
      <c r="H81" s="24">
        <v>77.8</v>
      </c>
      <c r="I81" s="18">
        <f>G81*0.4+H81*0.6</f>
        <v>70.96000000000001</v>
      </c>
      <c r="J81" s="19" t="s">
        <v>13</v>
      </c>
      <c r="K81" s="21" t="s">
        <v>134</v>
      </c>
    </row>
    <row r="82" spans="1:11" ht="21.75" customHeight="1">
      <c r="A82" s="10">
        <v>80</v>
      </c>
      <c r="B82" s="28"/>
      <c r="C82" s="29"/>
      <c r="D82" s="29"/>
      <c r="E82" s="8" t="s">
        <v>110</v>
      </c>
      <c r="F82" s="9">
        <v>20201040724</v>
      </c>
      <c r="G82" s="18">
        <v>59.2</v>
      </c>
      <c r="H82" s="24">
        <v>75</v>
      </c>
      <c r="I82" s="18">
        <f>G82*0.4+H82*0.6</f>
        <v>68.68</v>
      </c>
      <c r="J82" s="19" t="s">
        <v>14</v>
      </c>
      <c r="K82" s="21" t="s">
        <v>134</v>
      </c>
    </row>
    <row r="83" spans="1:11" ht="21.75" customHeight="1">
      <c r="A83" s="10">
        <v>81</v>
      </c>
      <c r="B83" s="28"/>
      <c r="C83" s="27" t="s">
        <v>21</v>
      </c>
      <c r="D83" s="27">
        <v>1</v>
      </c>
      <c r="E83" s="8" t="s">
        <v>111</v>
      </c>
      <c r="F83" s="9">
        <v>20201040729</v>
      </c>
      <c r="G83" s="18">
        <v>83.2</v>
      </c>
      <c r="H83" s="24">
        <v>73.8</v>
      </c>
      <c r="I83" s="18">
        <f t="shared" si="1"/>
        <v>77.56</v>
      </c>
      <c r="J83" s="19" t="s">
        <v>128</v>
      </c>
      <c r="K83" s="21" t="s">
        <v>134</v>
      </c>
    </row>
    <row r="84" spans="1:11" ht="21.75" customHeight="1">
      <c r="A84" s="10">
        <v>82</v>
      </c>
      <c r="B84" s="28"/>
      <c r="C84" s="29"/>
      <c r="D84" s="29"/>
      <c r="E84" s="8" t="s">
        <v>27</v>
      </c>
      <c r="F84" s="9">
        <v>20201040728</v>
      </c>
      <c r="G84" s="18">
        <v>74.8</v>
      </c>
      <c r="H84" s="24">
        <v>78.4</v>
      </c>
      <c r="I84" s="18">
        <f t="shared" si="1"/>
        <v>76.96000000000001</v>
      </c>
      <c r="J84" s="19" t="s">
        <v>129</v>
      </c>
      <c r="K84" s="21" t="s">
        <v>134</v>
      </c>
    </row>
    <row r="85" spans="1:11" ht="21.75" customHeight="1">
      <c r="A85" s="10">
        <v>83</v>
      </c>
      <c r="B85" s="28"/>
      <c r="C85" s="27" t="s">
        <v>96</v>
      </c>
      <c r="D85" s="27">
        <v>1</v>
      </c>
      <c r="E85" s="8" t="s">
        <v>114</v>
      </c>
      <c r="F85" s="9">
        <v>20201040806</v>
      </c>
      <c r="G85" s="18">
        <v>77.4</v>
      </c>
      <c r="H85" s="24">
        <v>77</v>
      </c>
      <c r="I85" s="18">
        <f>G85*0.4+H85*0.6</f>
        <v>77.16</v>
      </c>
      <c r="J85" s="19" t="s">
        <v>128</v>
      </c>
      <c r="K85" s="21" t="s">
        <v>134</v>
      </c>
    </row>
    <row r="86" spans="1:11" ht="21.75" customHeight="1">
      <c r="A86" s="10">
        <v>84</v>
      </c>
      <c r="B86" s="28"/>
      <c r="C86" s="28"/>
      <c r="D86" s="28"/>
      <c r="E86" s="8" t="s">
        <v>113</v>
      </c>
      <c r="F86" s="9">
        <v>20201040730</v>
      </c>
      <c r="G86" s="18">
        <v>80.2</v>
      </c>
      <c r="H86" s="24">
        <v>74.8</v>
      </c>
      <c r="I86" s="18">
        <f>G86*0.4+H86*0.6</f>
        <v>76.96000000000001</v>
      </c>
      <c r="J86" s="19" t="s">
        <v>129</v>
      </c>
      <c r="K86" s="21" t="s">
        <v>134</v>
      </c>
    </row>
    <row r="87" spans="1:11" ht="21.75" customHeight="1">
      <c r="A87" s="10">
        <v>85</v>
      </c>
      <c r="B87" s="29"/>
      <c r="C87" s="29"/>
      <c r="D87" s="29"/>
      <c r="E87" s="8" t="s">
        <v>112</v>
      </c>
      <c r="F87" s="9">
        <v>20201040807</v>
      </c>
      <c r="G87" s="18">
        <v>83.6</v>
      </c>
      <c r="H87" s="24">
        <v>71.4</v>
      </c>
      <c r="I87" s="18">
        <f>G87*0.4+H87*0.6</f>
        <v>76.28</v>
      </c>
      <c r="J87" s="19" t="s">
        <v>131</v>
      </c>
      <c r="K87" s="12"/>
    </row>
    <row r="88" spans="1:11" ht="21.75" customHeight="1">
      <c r="A88" s="10">
        <v>86</v>
      </c>
      <c r="B88" s="10" t="s">
        <v>115</v>
      </c>
      <c r="C88" s="10" t="s">
        <v>19</v>
      </c>
      <c r="D88" s="10">
        <v>1</v>
      </c>
      <c r="E88" s="8" t="s">
        <v>116</v>
      </c>
      <c r="F88" s="9">
        <v>20201040815</v>
      </c>
      <c r="G88" s="18">
        <v>71.8</v>
      </c>
      <c r="H88" s="24">
        <v>75</v>
      </c>
      <c r="I88" s="18">
        <f t="shared" si="1"/>
        <v>73.72</v>
      </c>
      <c r="J88" s="19" t="s">
        <v>128</v>
      </c>
      <c r="K88" s="21" t="s">
        <v>134</v>
      </c>
    </row>
    <row r="89" spans="1:11" ht="21.75" customHeight="1">
      <c r="A89" s="10">
        <v>87</v>
      </c>
      <c r="B89" s="27" t="s">
        <v>117</v>
      </c>
      <c r="C89" s="27" t="s">
        <v>118</v>
      </c>
      <c r="D89" s="27">
        <v>1</v>
      </c>
      <c r="E89" s="8" t="s">
        <v>119</v>
      </c>
      <c r="F89" s="9">
        <v>20201040817</v>
      </c>
      <c r="G89" s="18">
        <v>63.5</v>
      </c>
      <c r="H89" s="24">
        <v>75</v>
      </c>
      <c r="I89" s="18">
        <f t="shared" si="1"/>
        <v>70.4</v>
      </c>
      <c r="J89" s="19" t="s">
        <v>128</v>
      </c>
      <c r="K89" s="21" t="s">
        <v>134</v>
      </c>
    </row>
    <row r="90" spans="1:11" ht="21.75" customHeight="1">
      <c r="A90" s="10">
        <v>88</v>
      </c>
      <c r="B90" s="28"/>
      <c r="C90" s="29"/>
      <c r="D90" s="29"/>
      <c r="E90" s="8" t="s">
        <v>120</v>
      </c>
      <c r="F90" s="9">
        <v>20201040818</v>
      </c>
      <c r="G90" s="18">
        <v>58.5</v>
      </c>
      <c r="H90" s="24">
        <v>73.8</v>
      </c>
      <c r="I90" s="18">
        <f t="shared" si="1"/>
        <v>67.67999999999999</v>
      </c>
      <c r="J90" s="19" t="s">
        <v>129</v>
      </c>
      <c r="K90" s="21" t="s">
        <v>134</v>
      </c>
    </row>
    <row r="91" spans="1:11" ht="21.75" customHeight="1">
      <c r="A91" s="10">
        <v>89</v>
      </c>
      <c r="B91" s="28"/>
      <c r="C91" s="27" t="s">
        <v>121</v>
      </c>
      <c r="D91" s="27">
        <v>1</v>
      </c>
      <c r="E91" s="8" t="s">
        <v>122</v>
      </c>
      <c r="F91" s="9">
        <v>20201040821</v>
      </c>
      <c r="G91" s="18">
        <v>69.8</v>
      </c>
      <c r="H91" s="24">
        <v>73</v>
      </c>
      <c r="I91" s="18">
        <f t="shared" si="1"/>
        <v>71.72</v>
      </c>
      <c r="J91" s="19" t="s">
        <v>128</v>
      </c>
      <c r="K91" s="21" t="s">
        <v>134</v>
      </c>
    </row>
    <row r="92" spans="1:11" ht="21.75" customHeight="1">
      <c r="A92" s="10">
        <v>90</v>
      </c>
      <c r="B92" s="28"/>
      <c r="C92" s="28"/>
      <c r="D92" s="28"/>
      <c r="E92" s="8" t="s">
        <v>18</v>
      </c>
      <c r="F92" s="9">
        <v>20201040820</v>
      </c>
      <c r="G92" s="18">
        <v>68.6</v>
      </c>
      <c r="H92" s="24">
        <v>72.8</v>
      </c>
      <c r="I92" s="18">
        <f aca="true" t="shared" si="2" ref="I92:I97">G92*0.4+H92*0.6</f>
        <v>71.12</v>
      </c>
      <c r="J92" s="19" t="s">
        <v>129</v>
      </c>
      <c r="K92" s="21" t="s">
        <v>134</v>
      </c>
    </row>
    <row r="93" spans="1:11" ht="21.75" customHeight="1">
      <c r="A93" s="10">
        <v>91</v>
      </c>
      <c r="B93" s="28"/>
      <c r="C93" s="29"/>
      <c r="D93" s="29"/>
      <c r="E93" s="8" t="s">
        <v>123</v>
      </c>
      <c r="F93" s="9">
        <v>20201040819</v>
      </c>
      <c r="G93" s="18">
        <v>67.5</v>
      </c>
      <c r="H93" s="24">
        <v>75.2</v>
      </c>
      <c r="I93" s="18">
        <f t="shared" si="2"/>
        <v>72.12</v>
      </c>
      <c r="J93" s="19" t="s">
        <v>131</v>
      </c>
      <c r="K93" s="12"/>
    </row>
    <row r="94" spans="1:11" ht="21.75" customHeight="1">
      <c r="A94" s="10">
        <v>92</v>
      </c>
      <c r="B94" s="28"/>
      <c r="C94" s="27" t="s">
        <v>19</v>
      </c>
      <c r="D94" s="27">
        <v>2</v>
      </c>
      <c r="E94" s="8" t="s">
        <v>124</v>
      </c>
      <c r="F94" s="9">
        <v>20201040830</v>
      </c>
      <c r="G94" s="18">
        <v>71.7</v>
      </c>
      <c r="H94" s="24">
        <v>76.4</v>
      </c>
      <c r="I94" s="18">
        <f t="shared" si="2"/>
        <v>74.52000000000001</v>
      </c>
      <c r="J94" s="19" t="s">
        <v>128</v>
      </c>
      <c r="K94" s="21" t="s">
        <v>134</v>
      </c>
    </row>
    <row r="95" spans="1:11" ht="21.75" customHeight="1">
      <c r="A95" s="10">
        <v>93</v>
      </c>
      <c r="B95" s="28"/>
      <c r="C95" s="28"/>
      <c r="D95" s="28"/>
      <c r="E95" s="8" t="s">
        <v>25</v>
      </c>
      <c r="F95" s="9">
        <v>20201040826</v>
      </c>
      <c r="G95" s="18">
        <v>72</v>
      </c>
      <c r="H95" s="24">
        <v>71</v>
      </c>
      <c r="I95" s="18">
        <f t="shared" si="2"/>
        <v>71.4</v>
      </c>
      <c r="J95" s="19" t="s">
        <v>129</v>
      </c>
      <c r="K95" s="21" t="s">
        <v>134</v>
      </c>
    </row>
    <row r="96" spans="1:11" ht="21.75" customHeight="1">
      <c r="A96" s="10">
        <v>94</v>
      </c>
      <c r="B96" s="28"/>
      <c r="C96" s="28"/>
      <c r="D96" s="28"/>
      <c r="E96" s="8" t="s">
        <v>125</v>
      </c>
      <c r="F96" s="9">
        <v>20201040827</v>
      </c>
      <c r="G96" s="18">
        <v>66.7</v>
      </c>
      <c r="H96" s="24">
        <v>73.8</v>
      </c>
      <c r="I96" s="18">
        <f t="shared" si="2"/>
        <v>70.96</v>
      </c>
      <c r="J96" s="19" t="s">
        <v>12</v>
      </c>
      <c r="K96" s="21" t="s">
        <v>134</v>
      </c>
    </row>
    <row r="97" spans="1:11" ht="21.75" customHeight="1">
      <c r="A97" s="10">
        <v>95</v>
      </c>
      <c r="B97" s="28"/>
      <c r="C97" s="28"/>
      <c r="D97" s="28"/>
      <c r="E97" s="8" t="s">
        <v>17</v>
      </c>
      <c r="F97" s="9">
        <v>20201040828</v>
      </c>
      <c r="G97" s="18">
        <v>61</v>
      </c>
      <c r="H97" s="24">
        <v>75.8</v>
      </c>
      <c r="I97" s="18">
        <f t="shared" si="2"/>
        <v>69.88</v>
      </c>
      <c r="J97" s="19" t="s">
        <v>13</v>
      </c>
      <c r="K97" s="12"/>
    </row>
    <row r="98" spans="1:11" ht="21.75" customHeight="1">
      <c r="A98" s="10">
        <v>96</v>
      </c>
      <c r="B98" s="28"/>
      <c r="C98" s="28"/>
      <c r="D98" s="28"/>
      <c r="E98" s="8" t="s">
        <v>126</v>
      </c>
      <c r="F98" s="9">
        <v>20201040829</v>
      </c>
      <c r="G98" s="18">
        <v>65.6</v>
      </c>
      <c r="H98" s="24" t="s">
        <v>136</v>
      </c>
      <c r="I98" s="18">
        <f>G98*0.4</f>
        <v>26.24</v>
      </c>
      <c r="J98" s="19" t="s">
        <v>14</v>
      </c>
      <c r="K98" s="12"/>
    </row>
    <row r="99" spans="1:11" ht="21.75" customHeight="1">
      <c r="A99" s="10">
        <v>97</v>
      </c>
      <c r="B99" s="29"/>
      <c r="C99" s="29"/>
      <c r="D99" s="29"/>
      <c r="E99" s="8" t="s">
        <v>127</v>
      </c>
      <c r="F99" s="9">
        <v>20201040825</v>
      </c>
      <c r="G99" s="18">
        <v>61.3</v>
      </c>
      <c r="H99" s="24" t="s">
        <v>136</v>
      </c>
      <c r="I99" s="18">
        <f>G99*0.4</f>
        <v>24.52</v>
      </c>
      <c r="J99" s="19" t="s">
        <v>15</v>
      </c>
      <c r="K99" s="12"/>
    </row>
  </sheetData>
  <sheetProtection/>
  <mergeCells count="47">
    <mergeCell ref="D83:D84"/>
    <mergeCell ref="D85:D87"/>
    <mergeCell ref="D89:D90"/>
    <mergeCell ref="D91:D93"/>
    <mergeCell ref="D94:D99"/>
    <mergeCell ref="D51:D53"/>
    <mergeCell ref="D54:D56"/>
    <mergeCell ref="D57:D62"/>
    <mergeCell ref="D63:D66"/>
    <mergeCell ref="D78:D82"/>
    <mergeCell ref="D67:D68"/>
    <mergeCell ref="D69:D70"/>
    <mergeCell ref="D71:D73"/>
    <mergeCell ref="D75:D77"/>
    <mergeCell ref="A1:K1"/>
    <mergeCell ref="D3:D35"/>
    <mergeCell ref="D36:D38"/>
    <mergeCell ref="D39:D41"/>
    <mergeCell ref="D42:D47"/>
    <mergeCell ref="D48:D50"/>
    <mergeCell ref="B3:B35"/>
    <mergeCell ref="C3:C35"/>
    <mergeCell ref="B36:B38"/>
    <mergeCell ref="C36:C38"/>
    <mergeCell ref="B39:B47"/>
    <mergeCell ref="C39:C41"/>
    <mergeCell ref="C42:C47"/>
    <mergeCell ref="B48:B53"/>
    <mergeCell ref="C48:C50"/>
    <mergeCell ref="C51:C53"/>
    <mergeCell ref="B54:B62"/>
    <mergeCell ref="C54:C56"/>
    <mergeCell ref="C57:C62"/>
    <mergeCell ref="B63:B77"/>
    <mergeCell ref="C63:C66"/>
    <mergeCell ref="C67:C68"/>
    <mergeCell ref="C69:C70"/>
    <mergeCell ref="C71:C73"/>
    <mergeCell ref="C75:C77"/>
    <mergeCell ref="B78:B87"/>
    <mergeCell ref="C78:C82"/>
    <mergeCell ref="C83:C84"/>
    <mergeCell ref="C85:C87"/>
    <mergeCell ref="B89:B99"/>
    <mergeCell ref="C89:C90"/>
    <mergeCell ref="C91:C93"/>
    <mergeCell ref="C94:C9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2020-01-12T06:54:23Z</cp:lastPrinted>
  <dcterms:created xsi:type="dcterms:W3CDTF">2002-02-05T12:15:30Z</dcterms:created>
  <dcterms:modified xsi:type="dcterms:W3CDTF">2020-01-12T07:33:26Z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